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791953E-8D5E-4298-847C-02D7CBC7CA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_xlnm.Print_Area" localSheetId="0">Hárok1!$A$1:$C$37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33" i="1" l="1"/>
  <c r="B20" i="1" l="1"/>
  <c r="B21" i="1" s="1"/>
  <c r="B22" i="1" l="1"/>
  <c r="B23" i="1" s="1"/>
</calcChain>
</file>

<file path=xl/sharedStrings.xml><?xml version="1.0" encoding="utf-8"?>
<sst xmlns="http://schemas.openxmlformats.org/spreadsheetml/2006/main" count="25" uniqueCount="19">
  <si>
    <t xml:space="preserve">Variabilná zložka </t>
  </si>
  <si>
    <t xml:space="preserve">Fixná zložka </t>
  </si>
  <si>
    <t>Aktuálny počet zamestnancov:</t>
  </si>
  <si>
    <t>Variabilná zložka  EUR/kWh</t>
  </si>
  <si>
    <t>Fixná zložka  EUR/kW</t>
  </si>
  <si>
    <t>Regulačný príkon  kW</t>
  </si>
  <si>
    <t xml:space="preserve">rozdiel v cene pri rovnakom odbere </t>
  </si>
  <si>
    <t xml:space="preserve">SPOLU sponzorské </t>
  </si>
  <si>
    <t>Futbalový klub Hnúšťa</t>
  </si>
  <si>
    <t>Zmeny v platbách:</t>
  </si>
  <si>
    <t xml:space="preserve">Rozdiel v cene </t>
  </si>
  <si>
    <t>Rimavská energetická, s.r.o., Hnúšťa</t>
  </si>
  <si>
    <t>Informačný list 2021</t>
  </si>
  <si>
    <t>Skutočná cena tepla rok 2021:</t>
  </si>
  <si>
    <t>Predané kWh k 31.12.2021</t>
  </si>
  <si>
    <t>Pri cene za rok 2021  EUR</t>
  </si>
  <si>
    <t>Pri cene za rok 2022 EUR</t>
  </si>
  <si>
    <t>Poskytnuté sponzorské príspevky za rok 2021:</t>
  </si>
  <si>
    <t>Cena tepla rok 2022 - kalkulovaná: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</si>
</sst>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2" xfId="0" applyFont="1" applyBorder="1"/>
    <xf numFmtId="0" fontId="3" fillId="0" borderId="3" xfId="0" applyFont="1" applyBorder="1"/>
    <xf numFmtId="0" fontId="1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1" fillId="0" borderId="8" xfId="0" applyFont="1" applyBorder="1"/>
    <xf numFmtId="0" fontId="3" fillId="0" borderId="8" xfId="0" applyFont="1" applyBorder="1"/>
    <xf numFmtId="0" fontId="1" fillId="2" borderId="5" xfId="0" applyFont="1" applyFill="1" applyBorder="1"/>
    <xf numFmtId="2" fontId="3" fillId="0" borderId="5" xfId="0" applyNumberFormat="1" applyFont="1" applyBorder="1"/>
    <xf numFmtId="2" fontId="1" fillId="2" borderId="7" xfId="0" applyNumberFormat="1" applyFont="1" applyFill="1" applyBorder="1"/>
    <xf numFmtId="0" fontId="1" fillId="0" borderId="9" xfId="0" applyFont="1" applyBorder="1"/>
    <xf numFmtId="2" fontId="1" fillId="0" borderId="1" xfId="0" applyNumberFormat="1" applyFont="1" applyFill="1" applyBorder="1"/>
    <xf numFmtId="0" fontId="1" fillId="0" borderId="10" xfId="0" applyFont="1" applyBorder="1"/>
    <xf numFmtId="0" fontId="3" fillId="0" borderId="11" xfId="0" applyFont="1" applyBorder="1"/>
    <xf numFmtId="164" fontId="3" fillId="0" borderId="5" xfId="0" applyNumberFormat="1" applyFont="1" applyBorder="1"/>
    <xf numFmtId="164" fontId="1" fillId="2" borderId="7" xfId="0" applyNumberFormat="1" applyFont="1" applyFill="1" applyBorder="1"/>
    <xf numFmtId="164" fontId="3" fillId="0" borderId="8" xfId="0" applyNumberFormat="1" applyFont="1" applyBorder="1"/>
    <xf numFmtId="4" fontId="3" fillId="0" borderId="5" xfId="0" applyNumberFormat="1" applyFont="1" applyBorder="1"/>
    <xf numFmtId="164" fontId="3" fillId="0" borderId="0" xfId="0" applyNumberFormat="1" applyFont="1" applyBorder="1"/>
    <xf numFmtId="165" fontId="1" fillId="2" borderId="5" xfId="0" applyNumberFormat="1" applyFont="1" applyFill="1" applyBorder="1"/>
    <xf numFmtId="2" fontId="3" fillId="0" borderId="1" xfId="0" applyNumberFormat="1" applyFont="1" applyBorder="1"/>
    <xf numFmtId="4" fontId="3" fillId="0" borderId="7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13" zoomScaleNormal="100" workbookViewId="0">
      <selection activeCell="I21" sqref="I21"/>
    </sheetView>
  </sheetViews>
  <sheetFormatPr defaultColWidth="9.109375" defaultRowHeight="15" x14ac:dyDescent="0.25"/>
  <cols>
    <col min="1" max="1" width="70.6640625" style="2" customWidth="1"/>
    <col min="2" max="2" width="29.109375" style="2" customWidth="1"/>
    <col min="3" max="3" width="12" style="2" customWidth="1"/>
    <col min="4" max="4" width="13.33203125" style="2" customWidth="1"/>
    <col min="5" max="16384" width="9.109375" style="2"/>
  </cols>
  <sheetData>
    <row r="1" spans="1:7" x14ac:dyDescent="0.25">
      <c r="A1" s="3" t="s">
        <v>11</v>
      </c>
    </row>
    <row r="2" spans="1:7" x14ac:dyDescent="0.25">
      <c r="A2" s="3"/>
    </row>
    <row r="3" spans="1:7" ht="17.399999999999999" x14ac:dyDescent="0.3">
      <c r="A3" s="1"/>
    </row>
    <row r="4" spans="1:7" ht="17.399999999999999" x14ac:dyDescent="0.3">
      <c r="A4" s="1" t="s">
        <v>12</v>
      </c>
    </row>
    <row r="5" spans="1:7" ht="15.6" x14ac:dyDescent="0.3">
      <c r="A5" s="6"/>
      <c r="B5" s="5"/>
    </row>
    <row r="6" spans="1:7" ht="16.2" thickBot="1" x14ac:dyDescent="0.35">
      <c r="A6" s="6"/>
      <c r="B6" s="5"/>
      <c r="C6" s="5"/>
      <c r="D6" s="5"/>
      <c r="E6" s="5"/>
      <c r="F6" s="5"/>
      <c r="G6" s="5"/>
    </row>
    <row r="7" spans="1:7" ht="15.6" x14ac:dyDescent="0.3">
      <c r="A7" s="7" t="s">
        <v>13</v>
      </c>
      <c r="B7" s="8"/>
      <c r="C7" s="6"/>
      <c r="D7" s="5"/>
      <c r="E7" s="5"/>
      <c r="F7" s="5"/>
      <c r="G7" s="5"/>
    </row>
    <row r="8" spans="1:7" ht="15.6" x14ac:dyDescent="0.3">
      <c r="A8" s="9" t="s">
        <v>3</v>
      </c>
      <c r="B8" s="15">
        <v>3.9600000000000003E-2</v>
      </c>
      <c r="C8" s="6"/>
      <c r="D8" s="6"/>
      <c r="E8" s="5"/>
      <c r="F8" s="5"/>
      <c r="G8" s="5"/>
    </row>
    <row r="9" spans="1:7" ht="15.6" x14ac:dyDescent="0.3">
      <c r="A9" s="9" t="s">
        <v>4</v>
      </c>
      <c r="B9" s="15">
        <v>262.67099999999999</v>
      </c>
      <c r="C9" s="6"/>
      <c r="D9" s="6"/>
      <c r="E9" s="5"/>
      <c r="F9" s="5"/>
      <c r="G9" s="5"/>
    </row>
    <row r="10" spans="1:7" ht="15.6" x14ac:dyDescent="0.3">
      <c r="A10" s="9" t="s">
        <v>5</v>
      </c>
      <c r="B10" s="10">
        <v>2164.36</v>
      </c>
      <c r="C10" s="6"/>
      <c r="D10" s="5"/>
      <c r="E10" s="5"/>
      <c r="F10" s="5"/>
      <c r="G10" s="5"/>
    </row>
    <row r="11" spans="1:7" ht="16.2" thickBot="1" x14ac:dyDescent="0.35">
      <c r="A11" s="11" t="s">
        <v>14</v>
      </c>
      <c r="B11" s="29">
        <v>11718161.560000001</v>
      </c>
      <c r="C11" s="6"/>
      <c r="D11" s="5"/>
      <c r="E11" s="5"/>
      <c r="F11" s="5"/>
      <c r="G11" s="5"/>
    </row>
    <row r="12" spans="1:7" ht="16.2" thickBot="1" x14ac:dyDescent="0.35">
      <c r="A12" s="18"/>
      <c r="B12" s="4"/>
    </row>
    <row r="13" spans="1:7" ht="15.6" x14ac:dyDescent="0.3">
      <c r="A13" s="7" t="s">
        <v>18</v>
      </c>
      <c r="B13" s="8"/>
    </row>
    <row r="14" spans="1:7" ht="15.6" x14ac:dyDescent="0.3">
      <c r="A14" s="9" t="s">
        <v>3</v>
      </c>
      <c r="B14" s="15">
        <v>4.3499999999999997E-2</v>
      </c>
    </row>
    <row r="15" spans="1:7" ht="15.6" x14ac:dyDescent="0.3">
      <c r="A15" s="9" t="s">
        <v>4</v>
      </c>
      <c r="B15" s="27">
        <v>271.66469999999998</v>
      </c>
    </row>
    <row r="16" spans="1:7" ht="16.2" thickBot="1" x14ac:dyDescent="0.35">
      <c r="A16" s="11" t="s">
        <v>5</v>
      </c>
      <c r="B16" s="12">
        <v>2108.37</v>
      </c>
    </row>
    <row r="17" spans="1:2" ht="16.2" thickBot="1" x14ac:dyDescent="0.35">
      <c r="A17" s="18"/>
      <c r="B17" s="28"/>
    </row>
    <row r="18" spans="1:2" ht="15.6" x14ac:dyDescent="0.3">
      <c r="A18" s="7" t="s">
        <v>9</v>
      </c>
      <c r="B18" s="8"/>
    </row>
    <row r="19" spans="1:2" ht="15.6" x14ac:dyDescent="0.3">
      <c r="A19" s="9" t="s">
        <v>0</v>
      </c>
      <c r="B19" s="10"/>
    </row>
    <row r="20" spans="1:2" ht="15.6" x14ac:dyDescent="0.3">
      <c r="A20" s="9" t="s">
        <v>14</v>
      </c>
      <c r="B20" s="25">
        <f>B11</f>
        <v>11718161.560000001</v>
      </c>
    </row>
    <row r="21" spans="1:2" ht="15.6" x14ac:dyDescent="0.3">
      <c r="A21" s="9" t="s">
        <v>15</v>
      </c>
      <c r="B21" s="16">
        <f>B20*B8</f>
        <v>464039.19777600007</v>
      </c>
    </row>
    <row r="22" spans="1:2" ht="15.6" x14ac:dyDescent="0.3">
      <c r="A22" s="9" t="s">
        <v>16</v>
      </c>
      <c r="B22" s="16">
        <f>B20*B14</f>
        <v>509740.02785999997</v>
      </c>
    </row>
    <row r="23" spans="1:2" ht="15.6" x14ac:dyDescent="0.3">
      <c r="A23" s="9" t="s">
        <v>6</v>
      </c>
      <c r="B23" s="15">
        <f>B22-B21</f>
        <v>45700.830083999899</v>
      </c>
    </row>
    <row r="24" spans="1:2" ht="15.6" x14ac:dyDescent="0.3">
      <c r="A24" s="9" t="s">
        <v>1</v>
      </c>
      <c r="B24" s="10"/>
    </row>
    <row r="25" spans="1:2" ht="15.6" x14ac:dyDescent="0.3">
      <c r="A25" s="9" t="s">
        <v>15</v>
      </c>
      <c r="B25" s="16">
        <v>566629.04</v>
      </c>
    </row>
    <row r="26" spans="1:2" ht="15.6" x14ac:dyDescent="0.3">
      <c r="A26" s="9" t="s">
        <v>16</v>
      </c>
      <c r="B26" s="16">
        <v>566646.43000000005</v>
      </c>
    </row>
    <row r="27" spans="1:2" ht="16.2" thickBot="1" x14ac:dyDescent="0.35">
      <c r="A27" s="11" t="s">
        <v>10</v>
      </c>
      <c r="B27" s="17">
        <f>B26-B25</f>
        <v>17.39000000001397</v>
      </c>
    </row>
    <row r="28" spans="1:2" ht="16.2" thickBot="1" x14ac:dyDescent="0.35">
      <c r="A28" s="18"/>
      <c r="B28" s="19"/>
    </row>
    <row r="29" spans="1:2" ht="16.2" thickBot="1" x14ac:dyDescent="0.35">
      <c r="A29" s="20" t="s">
        <v>2</v>
      </c>
      <c r="B29" s="21">
        <v>7</v>
      </c>
    </row>
    <row r="30" spans="1:2" ht="16.2" thickBot="1" x14ac:dyDescent="0.35">
      <c r="A30" s="13"/>
      <c r="B30" s="14"/>
    </row>
    <row r="31" spans="1:2" ht="15.6" x14ac:dyDescent="0.3">
      <c r="A31" s="7" t="s">
        <v>17</v>
      </c>
      <c r="B31" s="8"/>
    </row>
    <row r="32" spans="1:2" ht="15.6" x14ac:dyDescent="0.3">
      <c r="A32" s="9" t="s">
        <v>8</v>
      </c>
      <c r="B32" s="22">
        <v>1500</v>
      </c>
    </row>
    <row r="33" spans="1:2" ht="16.2" thickBot="1" x14ac:dyDescent="0.35">
      <c r="A33" s="11" t="s">
        <v>7</v>
      </c>
      <c r="B33" s="23">
        <f>SUM(B32:B32)</f>
        <v>1500</v>
      </c>
    </row>
    <row r="34" spans="1:2" ht="15.6" x14ac:dyDescent="0.3">
      <c r="A34" s="13"/>
      <c r="B34" s="24"/>
    </row>
    <row r="35" spans="1:2" ht="10.5" customHeight="1" x14ac:dyDescent="0.3">
      <c r="A35" s="6"/>
      <c r="B35" s="26"/>
    </row>
  </sheetData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2022-06-23T08:53:39Z</dcterms:modified>
</cp:coreProperties>
</file>